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VeresKunA\pénzügy\Üvegzseb\Foglalkoztatottakra vonatkozó adatok\"/>
    </mc:Choice>
  </mc:AlternateContent>
  <bookViews>
    <workbookView xWindow="0" yWindow="0" windowWidth="28800" windowHeight="12045" tabRatio="500"/>
  </bookViews>
  <sheets>
    <sheet name="Táblázat " sheetId="1" r:id="rId1"/>
    <sheet name="Munka3" sheetId="3" r:id="rId2"/>
  </sheets>
  <calcPr calcId="152511"/>
</workbook>
</file>

<file path=xl/calcChain.xml><?xml version="1.0" encoding="utf-8"?>
<calcChain xmlns="http://schemas.openxmlformats.org/spreadsheetml/2006/main">
  <c r="L10" i="1" l="1"/>
  <c r="K10" i="1"/>
  <c r="J10" i="1" l="1"/>
  <c r="J19" i="1" l="1"/>
  <c r="J17" i="1"/>
  <c r="J16" i="1"/>
  <c r="J15" i="1"/>
  <c r="J14" i="1"/>
  <c r="J13" i="1"/>
  <c r="J12" i="1"/>
  <c r="J11" i="1"/>
  <c r="J9" i="1"/>
  <c r="J8" i="1"/>
  <c r="F11" i="1"/>
  <c r="F19" i="1"/>
  <c r="F17" i="1"/>
  <c r="F16" i="1"/>
  <c r="F15" i="1"/>
  <c r="F14" i="1"/>
  <c r="F13" i="1"/>
  <c r="F12" i="1"/>
  <c r="F9" i="1" l="1"/>
  <c r="F8" i="1"/>
  <c r="H10" i="1" l="1"/>
  <c r="I10" i="1"/>
  <c r="G10" i="1" l="1"/>
  <c r="D10" i="1"/>
  <c r="E10" i="1"/>
  <c r="C10" i="1"/>
  <c r="F10" i="1" s="1"/>
</calcChain>
</file>

<file path=xl/sharedStrings.xml><?xml version="1.0" encoding="utf-8"?>
<sst xmlns="http://schemas.openxmlformats.org/spreadsheetml/2006/main" count="38" uniqueCount="35">
  <si>
    <t>adatok eFt - ban</t>
  </si>
  <si>
    <t>megnevezés</t>
  </si>
  <si>
    <t>I. név</t>
  </si>
  <si>
    <t>II. név</t>
  </si>
  <si>
    <t>III. név</t>
  </si>
  <si>
    <t>IV. név</t>
  </si>
  <si>
    <t>személyi juttatások összesen eFt</t>
  </si>
  <si>
    <t>vezetők létszáma fő</t>
  </si>
  <si>
    <t>Kimutatás a bérek alakulásáról 2022. évben</t>
  </si>
  <si>
    <t>1.hó</t>
  </si>
  <si>
    <t>2.hó</t>
  </si>
  <si>
    <t>3.hó</t>
  </si>
  <si>
    <t>K1101</t>
  </si>
  <si>
    <t>K1106</t>
  </si>
  <si>
    <t>K1107</t>
  </si>
  <si>
    <t>K1113</t>
  </si>
  <si>
    <t>K123</t>
  </si>
  <si>
    <t>4.hó</t>
  </si>
  <si>
    <t>5.hó</t>
  </si>
  <si>
    <t>6.hó</t>
  </si>
  <si>
    <t>vezetők költségtérítése eFt</t>
  </si>
  <si>
    <t>egyéb alkalmazottak rendszeres juttatása eFt</t>
  </si>
  <si>
    <t xml:space="preserve">egyéb alkalmazottak szolgálati elismerése eFt </t>
  </si>
  <si>
    <t xml:space="preserve">egyéb alkalmazottak béren kivüli juttatása eFt </t>
  </si>
  <si>
    <t xml:space="preserve">egyéb alkalmazottak költségtéritése eFt </t>
  </si>
  <si>
    <t xml:space="preserve">egyéb alkalmazottak betegszabadság idejére járó díjazása eFt </t>
  </si>
  <si>
    <t>egyszerűsitett foglalkoztatottak juttatása eFt</t>
  </si>
  <si>
    <t>egyéb alklamazottak nem rendszeres bérpótléka eFt</t>
  </si>
  <si>
    <t>K1104</t>
  </si>
  <si>
    <t>egyéb alkalmazottak juttatása összesen eFt</t>
  </si>
  <si>
    <t>K1109+341</t>
  </si>
  <si>
    <t>foglalkoztatottak létszáma fő</t>
  </si>
  <si>
    <t>vezetők rendszeres személyi juttatása eFt</t>
  </si>
  <si>
    <t>egyéb alkalmazottaknak nyújtott gyermeknevelési támogatás eFt</t>
  </si>
  <si>
    <t>egyéb alkalmazottaknak nyújtott iskolakezdési támogatás 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</si>
</sst>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Ft-40E];[Red]\-#,##0.00\ [$Ft-40E]"/>
    <numFmt numFmtId="165" formatCode="yyyy/mm/dd/"/>
  </numFmts>
  <fonts count="8" x14ac:knownFonts="1">
    <font>
      <sz val="11"/>
      <color indexed="8"/>
      <name val="Arial CE"/>
      <charset val="238"/>
    </font>
    <font>
      <b/>
      <i/>
      <u/>
      <sz val="11"/>
      <color indexed="8"/>
      <name val="Arial CE"/>
      <charset val="238"/>
    </font>
    <font>
      <b/>
      <i/>
      <sz val="16"/>
      <color indexed="8"/>
      <name val="Arial CE"/>
      <charset val="238"/>
    </font>
    <font>
      <sz val="14"/>
      <color indexed="8"/>
      <name val="Arial CE"/>
      <charset val="238"/>
    </font>
    <font>
      <b/>
      <u/>
      <sz val="14"/>
      <color indexed="8"/>
      <name val="Arial CE"/>
      <charset val="238"/>
    </font>
    <font>
      <sz val="13"/>
      <color indexed="8"/>
      <name val="Arial CE"/>
      <charset val="238"/>
    </font>
    <font>
      <sz val="12"/>
      <color indexed="8"/>
      <name val="Arial CE"/>
      <charset val="238"/>
    </font>
    <font>
      <sz val="16"/>
      <color indexed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1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</borders>
  <cellStyleXfs count="5">
    <xf numFmtId="0" fontId="0" fillId="0" borderId="0"/>
    <xf numFmtId="0" fontId="1" fillId="0" borderId="0" applyBorder="0" applyProtection="0"/>
    <xf numFmtId="164" fontId="1" fillId="0" borderId="0" applyBorder="0" applyProtection="0"/>
    <xf numFmtId="0" fontId="2" fillId="0" borderId="0" applyBorder="0" applyProtection="0">
      <alignment horizontal="center"/>
    </xf>
    <xf numFmtId="0" fontId="2" fillId="0" borderId="0" applyBorder="0" applyProtection="0">
      <alignment horizontal="center" textRotation="90"/>
    </xf>
  </cellStyleXfs>
  <cellXfs count="33">
    <xf numFmtId="0" fontId="0" fillId="0" borderId="0" xfId="0"/>
    <xf numFmtId="0" fontId="3" fillId="0" borderId="0" xfId="0" applyNumberFormat="1" applyFont="1"/>
    <xf numFmtId="0" fontId="3" fillId="2" borderId="0" xfId="0" applyNumberFormat="1" applyFont="1" applyFill="1"/>
    <xf numFmtId="0" fontId="4" fillId="2" borderId="0" xfId="0" applyNumberFormat="1" applyFont="1" applyFill="1"/>
    <xf numFmtId="0" fontId="3" fillId="0" borderId="0" xfId="0" applyNumberFormat="1" applyFont="1" applyFill="1"/>
    <xf numFmtId="0" fontId="3" fillId="2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left"/>
    </xf>
    <xf numFmtId="3" fontId="3" fillId="0" borderId="0" xfId="0" applyNumberFormat="1" applyFont="1" applyFill="1"/>
    <xf numFmtId="0" fontId="5" fillId="0" borderId="0" xfId="0" applyNumberFormat="1" applyFont="1"/>
    <xf numFmtId="0" fontId="6" fillId="0" borderId="0" xfId="0" applyNumberFormat="1" applyFont="1"/>
    <xf numFmtId="0" fontId="0" fillId="0" borderId="0" xfId="0" applyNumberFormat="1"/>
    <xf numFmtId="3" fontId="3" fillId="0" borderId="0" xfId="0" applyNumberFormat="1" applyFont="1" applyFill="1" applyAlignment="1">
      <alignment horizontal="right"/>
    </xf>
    <xf numFmtId="0" fontId="6" fillId="0" borderId="0" xfId="0" applyNumberFormat="1" applyFont="1" applyAlignment="1">
      <alignment horizontal="center"/>
    </xf>
    <xf numFmtId="0" fontId="7" fillId="2" borderId="1" xfId="0" applyNumberFormat="1" applyFont="1" applyFill="1" applyBorder="1"/>
    <xf numFmtId="3" fontId="7" fillId="2" borderId="1" xfId="0" applyNumberFormat="1" applyFont="1" applyFill="1" applyBorder="1"/>
    <xf numFmtId="0" fontId="7" fillId="2" borderId="1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165" fontId="7" fillId="2" borderId="3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5" xfId="0" applyNumberFormat="1" applyFont="1" applyFill="1" applyBorder="1"/>
    <xf numFmtId="3" fontId="7" fillId="2" borderId="6" xfId="0" applyNumberFormat="1" applyFont="1" applyFill="1" applyBorder="1"/>
    <xf numFmtId="0" fontId="7" fillId="2" borderId="5" xfId="0" applyNumberFormat="1" applyFont="1" applyFill="1" applyBorder="1" applyAlignment="1">
      <alignment wrapText="1"/>
    </xf>
    <xf numFmtId="0" fontId="7" fillId="2" borderId="7" xfId="0" applyNumberFormat="1" applyFont="1" applyFill="1" applyBorder="1" applyAlignment="1">
      <alignment wrapText="1"/>
    </xf>
    <xf numFmtId="0" fontId="7" fillId="2" borderId="8" xfId="0" applyNumberFormat="1" applyFont="1" applyFill="1" applyBorder="1" applyAlignment="1">
      <alignment wrapText="1"/>
    </xf>
    <xf numFmtId="3" fontId="7" fillId="2" borderId="8" xfId="0" applyNumberFormat="1" applyFont="1" applyFill="1" applyBorder="1"/>
    <xf numFmtId="3" fontId="7" fillId="2" borderId="9" xfId="0" applyNumberFormat="1" applyFont="1" applyFill="1" applyBorder="1"/>
    <xf numFmtId="3" fontId="3" fillId="0" borderId="0" xfId="0" applyNumberFormat="1" applyFont="1" applyFill="1" applyAlignment="1">
      <alignment horizontal="left"/>
    </xf>
    <xf numFmtId="0" fontId="7" fillId="2" borderId="10" xfId="0" applyNumberFormat="1" applyFont="1" applyFill="1" applyBorder="1" applyAlignment="1">
      <alignment wrapText="1"/>
    </xf>
    <xf numFmtId="0" fontId="7" fillId="2" borderId="11" xfId="0" applyNumberFormat="1" applyFont="1" applyFill="1" applyBorder="1" applyAlignment="1">
      <alignment wrapText="1"/>
    </xf>
    <xf numFmtId="3" fontId="7" fillId="2" borderId="11" xfId="0" applyNumberFormat="1" applyFont="1" applyFill="1" applyBorder="1"/>
    <xf numFmtId="3" fontId="7" fillId="2" borderId="12" xfId="0" applyNumberFormat="1" applyFont="1" applyFill="1" applyBorder="1"/>
  </cellXfs>
  <cellStyles count="5">
    <cellStyle name="Címsor" xfId="3"/>
    <cellStyle name="Címsor1" xfId="4"/>
    <cellStyle name="Eredmény" xfId="1"/>
    <cellStyle name="Eredmény 2" xfId="2"/>
    <cellStyle name="Normá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9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65543"/>
  <sheetViews>
    <sheetView tabSelected="1" zoomScale="80" zoomScaleNormal="80" workbookViewId="0">
      <selection activeCell="L8" sqref="L8"/>
    </sheetView>
  </sheetViews>
  <sheetFormatPr defaultColWidth="8.375" defaultRowHeight="18" customHeight="1" x14ac:dyDescent="0.25"/>
  <cols>
    <col min="1" max="1" width="75.125" style="1" customWidth="1"/>
    <col min="2" max="2" width="11.375" style="1" hidden="1" customWidth="1"/>
    <col min="3" max="3" width="8.875" style="1" hidden="1" customWidth="1"/>
    <col min="4" max="4" width="9.625" style="1" hidden="1" customWidth="1"/>
    <col min="5" max="5" width="2.875" style="1" hidden="1" customWidth="1"/>
    <col min="6" max="6" width="12.625" style="1" customWidth="1"/>
    <col min="7" max="7" width="9.625" style="1" hidden="1" customWidth="1"/>
    <col min="8" max="8" width="9.875" style="1" hidden="1" customWidth="1"/>
    <col min="9" max="9" width="9.625" style="1" hidden="1" customWidth="1"/>
    <col min="10" max="10" width="12.625" style="1" customWidth="1"/>
    <col min="11" max="11" width="14.625" style="1" customWidth="1"/>
    <col min="12" max="12" width="14.375" style="1" customWidth="1"/>
    <col min="13" max="13" width="13" style="1" customWidth="1"/>
    <col min="14" max="14" width="12.5" style="1" customWidth="1"/>
    <col min="15" max="71" width="8.375" style="1"/>
  </cols>
  <sheetData>
    <row r="1" spans="1:21" ht="18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1" ht="18" customHeight="1" x14ac:dyDescent="0.25">
      <c r="A2" s="3" t="s">
        <v>8</v>
      </c>
      <c r="B2" s="3"/>
      <c r="C2" s="3"/>
      <c r="D2" s="3"/>
      <c r="E2" s="3"/>
      <c r="F2" s="2"/>
      <c r="G2" s="2"/>
      <c r="H2" s="2"/>
      <c r="I2" s="2"/>
      <c r="J2" s="2"/>
      <c r="K2" s="2"/>
      <c r="L2" s="2"/>
      <c r="M2" s="4"/>
      <c r="N2" s="4"/>
    </row>
    <row r="3" spans="1:21" ht="18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5" t="s">
        <v>0</v>
      </c>
      <c r="M3" s="6"/>
      <c r="N3" s="7"/>
    </row>
    <row r="4" spans="1:21" ht="18" customHeight="1" x14ac:dyDescent="0.3">
      <c r="A4" s="17" t="s">
        <v>1</v>
      </c>
      <c r="B4" s="18"/>
      <c r="C4" s="18" t="s">
        <v>9</v>
      </c>
      <c r="D4" s="18" t="s">
        <v>10</v>
      </c>
      <c r="E4" s="18" t="s">
        <v>11</v>
      </c>
      <c r="F4" s="19" t="s">
        <v>2</v>
      </c>
      <c r="G4" s="19" t="s">
        <v>17</v>
      </c>
      <c r="H4" s="19" t="s">
        <v>18</v>
      </c>
      <c r="I4" s="19" t="s">
        <v>19</v>
      </c>
      <c r="J4" s="19" t="s">
        <v>3</v>
      </c>
      <c r="K4" s="19" t="s">
        <v>4</v>
      </c>
      <c r="L4" s="20" t="s">
        <v>5</v>
      </c>
      <c r="M4" s="4"/>
      <c r="N4" s="4"/>
    </row>
    <row r="5" spans="1:21" ht="22.5" customHeight="1" x14ac:dyDescent="0.3">
      <c r="A5" s="21" t="s">
        <v>31</v>
      </c>
      <c r="B5" s="14"/>
      <c r="C5" s="14"/>
      <c r="D5" s="14"/>
      <c r="E5" s="14"/>
      <c r="F5" s="15">
        <v>163</v>
      </c>
      <c r="G5" s="15"/>
      <c r="H5" s="15"/>
      <c r="I5" s="15"/>
      <c r="J5" s="15">
        <v>168</v>
      </c>
      <c r="K5" s="15">
        <v>169</v>
      </c>
      <c r="L5" s="22">
        <v>161</v>
      </c>
      <c r="M5" s="4"/>
      <c r="N5" s="4"/>
    </row>
    <row r="6" spans="1:21" ht="23.25" customHeight="1" x14ac:dyDescent="0.3">
      <c r="A6" s="21" t="s">
        <v>6</v>
      </c>
      <c r="B6" s="14"/>
      <c r="C6" s="14"/>
      <c r="D6" s="14"/>
      <c r="E6" s="14"/>
      <c r="F6" s="15">
        <v>197606</v>
      </c>
      <c r="G6" s="15"/>
      <c r="H6" s="15"/>
      <c r="I6" s="15"/>
      <c r="J6" s="15">
        <v>270135</v>
      </c>
      <c r="K6" s="15">
        <v>236920</v>
      </c>
      <c r="L6" s="22">
        <v>257572</v>
      </c>
      <c r="M6" s="8"/>
      <c r="N6" s="8"/>
      <c r="P6" s="9"/>
    </row>
    <row r="7" spans="1:21" ht="24" customHeight="1" x14ac:dyDescent="0.3">
      <c r="A7" s="21" t="s">
        <v>7</v>
      </c>
      <c r="B7" s="14"/>
      <c r="C7" s="14"/>
      <c r="D7" s="14"/>
      <c r="E7" s="14"/>
      <c r="F7" s="15">
        <v>16</v>
      </c>
      <c r="G7" s="15"/>
      <c r="H7" s="15"/>
      <c r="I7" s="15"/>
      <c r="J7" s="15">
        <v>16</v>
      </c>
      <c r="K7" s="15">
        <v>16</v>
      </c>
      <c r="L7" s="22">
        <v>16</v>
      </c>
      <c r="M7" s="4"/>
      <c r="N7" s="4"/>
    </row>
    <row r="8" spans="1:21" ht="24" customHeight="1" x14ac:dyDescent="0.3">
      <c r="A8" s="21" t="s">
        <v>32</v>
      </c>
      <c r="B8" s="14" t="s">
        <v>12</v>
      </c>
      <c r="C8" s="14">
        <v>11474</v>
      </c>
      <c r="D8" s="14">
        <v>11795</v>
      </c>
      <c r="E8" s="14">
        <v>11978</v>
      </c>
      <c r="F8" s="15">
        <f t="shared" ref="F8:F19" si="0">SUM(C8:E8)</f>
        <v>35247</v>
      </c>
      <c r="G8" s="15">
        <v>11986</v>
      </c>
      <c r="H8" s="15">
        <v>11686</v>
      </c>
      <c r="I8" s="15">
        <v>11248</v>
      </c>
      <c r="J8" s="15">
        <f t="shared" ref="J8:J19" si="1">SUM(G8:I8)</f>
        <v>34920</v>
      </c>
      <c r="K8" s="15">
        <v>35926</v>
      </c>
      <c r="L8" s="22">
        <v>45339</v>
      </c>
      <c r="M8" s="8"/>
      <c r="N8" s="4"/>
      <c r="O8" s="4"/>
    </row>
    <row r="9" spans="1:21" ht="22.5" customHeight="1" x14ac:dyDescent="0.3">
      <c r="A9" s="21" t="s">
        <v>20</v>
      </c>
      <c r="B9" s="14" t="s">
        <v>30</v>
      </c>
      <c r="C9" s="14">
        <v>64</v>
      </c>
      <c r="D9" s="14">
        <v>28</v>
      </c>
      <c r="E9" s="14">
        <v>37</v>
      </c>
      <c r="F9" s="15">
        <f t="shared" si="0"/>
        <v>129</v>
      </c>
      <c r="G9" s="15">
        <v>39</v>
      </c>
      <c r="H9" s="15">
        <v>33</v>
      </c>
      <c r="I9" s="15">
        <v>32</v>
      </c>
      <c r="J9" s="15">
        <f t="shared" si="1"/>
        <v>104</v>
      </c>
      <c r="K9" s="15">
        <v>230</v>
      </c>
      <c r="L9" s="22">
        <v>440</v>
      </c>
      <c r="M9" s="8"/>
      <c r="N9" s="4"/>
      <c r="O9" s="4"/>
    </row>
    <row r="10" spans="1:21" ht="24" customHeight="1" x14ac:dyDescent="0.3">
      <c r="A10" s="23" t="s">
        <v>29</v>
      </c>
      <c r="B10" s="16"/>
      <c r="C10" s="16">
        <f>C11+C12+C13+C14+C15+C16+C17+C19</f>
        <v>55522</v>
      </c>
      <c r="D10" s="16">
        <f t="shared" ref="D10:E10" si="2">D11+D12+D13+D14+D15+D16+D17+D19</f>
        <v>44228</v>
      </c>
      <c r="E10" s="16">
        <f t="shared" si="2"/>
        <v>54926</v>
      </c>
      <c r="F10" s="15">
        <f t="shared" si="0"/>
        <v>154676</v>
      </c>
      <c r="G10" s="15">
        <f>G11+G12+G13+G14+G15+G16+G17+G19</f>
        <v>115038</v>
      </c>
      <c r="H10" s="15">
        <f t="shared" ref="H10:I10" si="3">H11+H12+H13+H14+H15+H16+H17+H19</f>
        <v>57591</v>
      </c>
      <c r="I10" s="15">
        <f t="shared" si="3"/>
        <v>56842</v>
      </c>
      <c r="J10" s="15">
        <f>SUM(G10:I10)</f>
        <v>229471</v>
      </c>
      <c r="K10" s="15">
        <f>SUM(K11:K19)</f>
        <v>180567</v>
      </c>
      <c r="L10" s="22">
        <f>SUM(L11:L19)</f>
        <v>154227</v>
      </c>
      <c r="M10" s="8"/>
      <c r="N10" s="28"/>
      <c r="O10" s="4"/>
      <c r="P10" s="9"/>
      <c r="U10" s="10"/>
    </row>
    <row r="11" spans="1:21" ht="23.25" customHeight="1" x14ac:dyDescent="0.3">
      <c r="A11" s="23" t="s">
        <v>21</v>
      </c>
      <c r="B11" s="16" t="s">
        <v>12</v>
      </c>
      <c r="C11" s="16">
        <v>51829</v>
      </c>
      <c r="D11" s="16">
        <v>42822</v>
      </c>
      <c r="E11" s="16">
        <v>53279</v>
      </c>
      <c r="F11" s="15">
        <f t="shared" si="0"/>
        <v>147930</v>
      </c>
      <c r="G11" s="15">
        <v>53340</v>
      </c>
      <c r="H11" s="15">
        <v>54063</v>
      </c>
      <c r="I11" s="15">
        <v>54732</v>
      </c>
      <c r="J11" s="15">
        <f t="shared" si="1"/>
        <v>162135</v>
      </c>
      <c r="K11" s="15">
        <v>164638</v>
      </c>
      <c r="L11" s="22">
        <v>145579</v>
      </c>
      <c r="M11" s="8"/>
      <c r="N11" s="12"/>
      <c r="O11" s="4"/>
      <c r="P11" s="9"/>
      <c r="U11" s="10"/>
    </row>
    <row r="12" spans="1:21" ht="23.25" customHeight="1" x14ac:dyDescent="0.3">
      <c r="A12" s="23" t="s">
        <v>27</v>
      </c>
      <c r="B12" s="16" t="s">
        <v>28</v>
      </c>
      <c r="C12" s="16">
        <v>0</v>
      </c>
      <c r="D12" s="16">
        <v>0</v>
      </c>
      <c r="E12" s="16">
        <v>0</v>
      </c>
      <c r="F12" s="15">
        <f t="shared" si="0"/>
        <v>0</v>
      </c>
      <c r="G12" s="15">
        <v>336</v>
      </c>
      <c r="H12" s="15">
        <v>766</v>
      </c>
      <c r="I12" s="15">
        <v>251</v>
      </c>
      <c r="J12" s="15">
        <f t="shared" si="1"/>
        <v>1353</v>
      </c>
      <c r="K12" s="15">
        <v>963</v>
      </c>
      <c r="L12" s="22">
        <v>472</v>
      </c>
      <c r="M12" s="8"/>
      <c r="N12" s="12"/>
      <c r="O12" s="4"/>
      <c r="P12" s="9"/>
      <c r="U12" s="10"/>
    </row>
    <row r="13" spans="1:21" ht="24" customHeight="1" x14ac:dyDescent="0.3">
      <c r="A13" s="23" t="s">
        <v>22</v>
      </c>
      <c r="B13" s="16" t="s">
        <v>13</v>
      </c>
      <c r="C13" s="16">
        <v>2060</v>
      </c>
      <c r="D13" s="16">
        <v>0</v>
      </c>
      <c r="E13" s="16">
        <v>0</v>
      </c>
      <c r="F13" s="15">
        <f t="shared" si="0"/>
        <v>2060</v>
      </c>
      <c r="G13" s="15">
        <v>0</v>
      </c>
      <c r="H13" s="15">
        <v>0</v>
      </c>
      <c r="I13" s="15">
        <v>0</v>
      </c>
      <c r="J13" s="15">
        <f t="shared" si="1"/>
        <v>0</v>
      </c>
      <c r="K13" s="15">
        <v>1664</v>
      </c>
      <c r="L13" s="22">
        <v>0</v>
      </c>
      <c r="M13" s="8"/>
      <c r="N13" s="12"/>
      <c r="O13" s="4"/>
      <c r="P13" s="9"/>
      <c r="U13" s="10"/>
    </row>
    <row r="14" spans="1:21" ht="22.5" customHeight="1" x14ac:dyDescent="0.3">
      <c r="A14" s="23" t="s">
        <v>23</v>
      </c>
      <c r="B14" s="16" t="s">
        <v>14</v>
      </c>
      <c r="C14" s="16">
        <v>0</v>
      </c>
      <c r="D14" s="16">
        <v>0</v>
      </c>
      <c r="E14" s="16">
        <v>0</v>
      </c>
      <c r="F14" s="15">
        <f t="shared" si="0"/>
        <v>0</v>
      </c>
      <c r="G14" s="15">
        <v>42667</v>
      </c>
      <c r="H14" s="15">
        <v>756</v>
      </c>
      <c r="I14" s="15">
        <v>350</v>
      </c>
      <c r="J14" s="15">
        <f t="shared" si="1"/>
        <v>43773</v>
      </c>
      <c r="K14" s="15">
        <v>1205</v>
      </c>
      <c r="L14" s="22">
        <v>906</v>
      </c>
      <c r="M14" s="8"/>
      <c r="N14" s="12"/>
      <c r="O14" s="4"/>
      <c r="P14" s="9"/>
      <c r="U14" s="10"/>
    </row>
    <row r="15" spans="1:21" ht="21" customHeight="1" x14ac:dyDescent="0.3">
      <c r="A15" s="23" t="s">
        <v>24</v>
      </c>
      <c r="B15" s="16" t="s">
        <v>30</v>
      </c>
      <c r="C15" s="16">
        <v>360</v>
      </c>
      <c r="D15" s="16">
        <v>239</v>
      </c>
      <c r="E15" s="16">
        <v>434</v>
      </c>
      <c r="F15" s="15">
        <f t="shared" si="0"/>
        <v>1033</v>
      </c>
      <c r="G15" s="15">
        <v>668</v>
      </c>
      <c r="H15" s="15">
        <v>702</v>
      </c>
      <c r="I15" s="15">
        <v>788</v>
      </c>
      <c r="J15" s="15">
        <f t="shared" si="1"/>
        <v>2158</v>
      </c>
      <c r="K15" s="15">
        <v>2045</v>
      </c>
      <c r="L15" s="22">
        <v>4619</v>
      </c>
      <c r="M15" s="8"/>
      <c r="N15" s="12"/>
      <c r="O15" s="4"/>
      <c r="P15" s="9"/>
      <c r="U15" s="10"/>
    </row>
    <row r="16" spans="1:21" ht="21.75" customHeight="1" x14ac:dyDescent="0.3">
      <c r="A16" s="23" t="s">
        <v>25</v>
      </c>
      <c r="B16" s="16" t="s">
        <v>15</v>
      </c>
      <c r="C16" s="16">
        <v>838</v>
      </c>
      <c r="D16" s="16">
        <v>1167</v>
      </c>
      <c r="E16" s="16">
        <v>504</v>
      </c>
      <c r="F16" s="15">
        <f t="shared" si="0"/>
        <v>2509</v>
      </c>
      <c r="G16" s="15">
        <v>806</v>
      </c>
      <c r="H16" s="15">
        <v>1127</v>
      </c>
      <c r="I16" s="15">
        <v>496</v>
      </c>
      <c r="J16" s="15">
        <f t="shared" si="1"/>
        <v>2429</v>
      </c>
      <c r="K16" s="15">
        <v>1484</v>
      </c>
      <c r="L16" s="22">
        <v>1450</v>
      </c>
      <c r="M16" s="8"/>
      <c r="N16" s="12"/>
      <c r="O16" s="4"/>
      <c r="P16" s="9"/>
      <c r="U16" s="10"/>
    </row>
    <row r="17" spans="1:21" ht="21.75" customHeight="1" x14ac:dyDescent="0.3">
      <c r="A17" s="23" t="s">
        <v>33</v>
      </c>
      <c r="B17" s="16" t="s">
        <v>15</v>
      </c>
      <c r="C17" s="16">
        <v>0</v>
      </c>
      <c r="D17" s="16">
        <v>0</v>
      </c>
      <c r="E17" s="16">
        <v>0</v>
      </c>
      <c r="F17" s="15">
        <f t="shared" si="0"/>
        <v>0</v>
      </c>
      <c r="G17" s="15">
        <v>16764</v>
      </c>
      <c r="H17" s="15">
        <v>0</v>
      </c>
      <c r="I17" s="15">
        <v>0</v>
      </c>
      <c r="J17" s="15">
        <f t="shared" si="1"/>
        <v>16764</v>
      </c>
      <c r="K17" s="15">
        <v>222</v>
      </c>
      <c r="L17" s="22">
        <v>241</v>
      </c>
      <c r="M17" s="8"/>
      <c r="N17" s="12"/>
      <c r="O17" s="4"/>
      <c r="P17" s="9"/>
      <c r="U17" s="10"/>
    </row>
    <row r="18" spans="1:21" ht="21.75" customHeight="1" x14ac:dyDescent="0.3">
      <c r="A18" s="29" t="s">
        <v>34</v>
      </c>
      <c r="B18" s="30"/>
      <c r="C18" s="30"/>
      <c r="D18" s="30"/>
      <c r="E18" s="30"/>
      <c r="F18" s="31">
        <v>0</v>
      </c>
      <c r="G18" s="31"/>
      <c r="H18" s="31"/>
      <c r="I18" s="31"/>
      <c r="J18" s="31">
        <v>0</v>
      </c>
      <c r="K18" s="31">
        <v>7830</v>
      </c>
      <c r="L18" s="32">
        <v>0</v>
      </c>
      <c r="M18" s="8"/>
      <c r="N18" s="12"/>
      <c r="O18" s="4"/>
      <c r="P18" s="9"/>
      <c r="U18" s="10"/>
    </row>
    <row r="19" spans="1:21" ht="21" customHeight="1" x14ac:dyDescent="0.3">
      <c r="A19" s="24" t="s">
        <v>26</v>
      </c>
      <c r="B19" s="25" t="s">
        <v>16</v>
      </c>
      <c r="C19" s="25">
        <v>435</v>
      </c>
      <c r="D19" s="25">
        <v>0</v>
      </c>
      <c r="E19" s="25">
        <v>709</v>
      </c>
      <c r="F19" s="26">
        <f t="shared" si="0"/>
        <v>1144</v>
      </c>
      <c r="G19" s="26">
        <v>457</v>
      </c>
      <c r="H19" s="26">
        <v>177</v>
      </c>
      <c r="I19" s="26">
        <v>225</v>
      </c>
      <c r="J19" s="26">
        <f t="shared" si="1"/>
        <v>859</v>
      </c>
      <c r="K19" s="26">
        <v>516</v>
      </c>
      <c r="L19" s="27">
        <v>960</v>
      </c>
      <c r="M19" s="8"/>
      <c r="N19" s="12"/>
      <c r="O19" s="4"/>
      <c r="P19" s="9"/>
      <c r="U19" s="10"/>
    </row>
    <row r="20" spans="1:21" ht="18" customHeight="1" x14ac:dyDescent="0.25">
      <c r="J20" s="13"/>
    </row>
    <row r="21" spans="1:21" ht="18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21" ht="18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21" ht="18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21" ht="18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21" ht="18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21" ht="18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21" ht="18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21" ht="18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21" ht="18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1:21" ht="18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21" ht="18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21" ht="18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ht="18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ht="18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ht="18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ht="18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65542" ht="12.75" customHeight="1" x14ac:dyDescent="0.25"/>
    <row r="65543" ht="12.75" customHeight="1" x14ac:dyDescent="0.25"/>
  </sheetData>
  <sheetProtection selectLockedCells="1" selectUnlockedCells="1"/>
  <pageMargins left="0.75" right="0.75" top="1" bottom="1" header="1" footer="1"/>
  <pageSetup paperSize="9" scale="63" firstPageNumber="0" pageOrder="overThenDown" orientation="landscape" horizontalDpi="300" verticalDpi="300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25" defaultRowHeight="12.75" customHeight="1" x14ac:dyDescent="0.2"/>
  <cols>
    <col min="1" max="16384" width="8.25" style="11"/>
  </cols>
  <sheetData/>
  <sheetProtection selectLockedCells="1" selectUnlockedCells="1"/>
  <pageMargins left="0.75" right="0.75" top="1" bottom="1" header="1" footer="1"/>
  <pageSetup paperSize="9" firstPageNumber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1103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Táblázat </vt:lpstr>
      <vt:lpstr>Munka3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VeresKunA</cp:lastModifiedBy>
  <cp:revision>92</cp:revision>
  <cp:lastPrinted>2022-08-01T10:03:09Z</cp:lastPrinted>
  <dcterms:created xsi:type="dcterms:W3CDTF">1997-01-17T15:02:09Z</dcterms:created>
  <dcterms:modified xsi:type="dcterms:W3CDTF">2023-02-08T12:12:27Z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-1251466803</vt:r8>
  </property>
  <property fmtid="{D5CDD505-2E9C-101B-9397-08002B2CF9AE}" pid="3" name="_AuthorEmail">
    <vt:lpwstr>siposjozsefne@chello.hu</vt:lpwstr>
  </property>
  <property fmtid="{D5CDD505-2E9C-101B-9397-08002B2CF9AE}" pid="4" name="_AuthorEmailDisplayName">
    <vt:lpwstr>siposjozsefne@chello.hu</vt:lpwstr>
  </property>
  <property fmtid="{D5CDD505-2E9C-101B-9397-08002B2CF9AE}" pid="5" name="_EmailSubject">
    <vt:lpwstr>üvegzseb</vt:lpwstr>
  </property>
</Properties>
</file>